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85" windowWidth="17400" windowHeight="72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<sst xmlns="http://schemas.openxmlformats.org/spreadsheetml/2006/main" count="69" uniqueCount="50">
  <si>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</si>
  <si>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</si>
  <si>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</si>
  <si>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</si>
  <si>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</si>
  <si>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</si>
  <si>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</si>
  <si>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</si>
  <si>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</si>
  <si>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</si>
  <si>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</si>
  <si>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</si>
  <si>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</si>
  <si>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</si>
  <si>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</si>
  <si>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</si>
  <si>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</si>
  <si>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</si>
  <si>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</si>
  <si>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</si>
  <si>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</si>
  <si>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</si>
  <si>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</si>
  <si>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</si>
  <si>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</si>
  <si>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</si>
  <si>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</si>
  <si>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</si>
  <si>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</si>
  <si>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</si>
  <si>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</si>
  <si>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</si>
  <si>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</si>
  <si>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</si>
  <si>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</si>
  <si>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</si>
  <si>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</si>
  <si>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</si>
  <si>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</si>
  <si>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4,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</si>
  <si>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</si>
  <si>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</si>
  <si>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</si>
  <si>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</si>
  <si>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</si>
  <si>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</si>
  <si>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Организация подготовки ВПН-2020 в муниципальном образовании.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</si>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</sst>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"/>
    </row>
    <row r="2" spans="1:17" ht="30" customHeight="1">
      <c r="A2" s="56" t="s">
        <v>10</v>
      </c>
      <c r="B2" s="57"/>
      <c r="C2" s="57"/>
      <c r="D2" s="57"/>
      <c r="E2" s="57"/>
      <c r="F2" s="57"/>
      <c r="G2" s="57"/>
      <c r="H2" s="38">
        <v>43585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3" t="s">
        <v>11</v>
      </c>
      <c r="B3" s="55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59">
        <v>1</v>
      </c>
      <c r="B4" s="60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8" t="s">
        <v>16</v>
      </c>
      <c r="B5" s="58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33</v>
      </c>
      <c r="B9" s="44" t="s">
        <v>35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34</v>
      </c>
      <c r="B10" s="45" t="s">
        <v>36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8" t="s">
        <v>17</v>
      </c>
      <c r="B11" s="58"/>
      <c r="C11" s="15">
        <f>SUM(C12:C14)</f>
        <v>61</v>
      </c>
      <c r="D11" s="16">
        <f>SUM(D12:D14)</f>
        <v>2584672.42</v>
      </c>
      <c r="E11" s="15">
        <f>SUM(E12:E14)</f>
        <v>4</v>
      </c>
      <c r="F11" s="15">
        <f>SUM(F12:F14)</f>
        <v>44</v>
      </c>
      <c r="G11" s="31"/>
      <c r="H11" s="22" t="s">
        <v>39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57</v>
      </c>
      <c r="D13" s="46">
        <v>1730813.5</v>
      </c>
      <c r="E13" s="17">
        <v>4</v>
      </c>
      <c r="F13" s="17">
        <v>44</v>
      </c>
      <c r="G13" s="19"/>
      <c r="H13" s="13" t="s">
        <v>38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1" t="s">
        <v>18</v>
      </c>
      <c r="B15" s="52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5</v>
      </c>
      <c r="D16" s="18">
        <v>78568.56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1" t="s">
        <v>37</v>
      </c>
      <c r="B17" s="52"/>
      <c r="C17" s="29">
        <f>SUM(C18:C22)</f>
        <v>80</v>
      </c>
      <c r="D17" s="34">
        <f>SUM(D18:D22)</f>
        <v>2642007.86</v>
      </c>
      <c r="E17" s="29">
        <f>SUM(E18:E21)</f>
        <v>0</v>
      </c>
      <c r="F17" s="29">
        <f>SUM(F18:F21)</f>
        <v>12</v>
      </c>
      <c r="G17" s="32"/>
      <c r="H17" s="32"/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4</v>
      </c>
      <c r="D18" s="47">
        <v>63466.94</v>
      </c>
      <c r="E18" s="12">
        <v>0</v>
      </c>
      <c r="F18" s="14">
        <v>3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9</v>
      </c>
      <c r="D19" s="46">
        <v>381600</v>
      </c>
      <c r="E19" s="17">
        <v>0</v>
      </c>
      <c r="F19" s="17">
        <v>5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7</v>
      </c>
      <c r="D21" s="46">
        <v>285034.41</v>
      </c>
      <c r="E21" s="17">
        <v>0</v>
      </c>
      <c r="F21" s="17">
        <v>3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45</v>
      </c>
      <c r="B22" s="50" t="s">
        <v>46</v>
      </c>
      <c r="C22" s="17">
        <v>58</v>
      </c>
      <c r="D22" s="46">
        <v>1809940.18</v>
      </c>
      <c r="E22" s="17">
        <v>0</v>
      </c>
      <c r="F22" s="17">
        <v>0</v>
      </c>
      <c r="G22" s="20"/>
      <c r="H22" s="20"/>
      <c r="I22" s="26"/>
      <c r="J22" s="26"/>
      <c r="K22" s="26"/>
      <c r="L22" s="26"/>
      <c r="M22" s="26"/>
      <c r="N22" s="26"/>
      <c r="O22" s="26"/>
      <c r="P22" s="26"/>
    </row>
    <row r="23" spans="1:16" ht="33.75" customHeight="1">
      <c r="A23" s="61" t="s">
        <v>21</v>
      </c>
      <c r="B23" s="62"/>
      <c r="C23" s="29">
        <f>SUM(C24)</f>
        <v>3</v>
      </c>
      <c r="D23" s="34">
        <f>SUM(D24)</f>
        <v>14120</v>
      </c>
      <c r="E23" s="29">
        <v>0</v>
      </c>
      <c r="F23" s="29">
        <v>0</v>
      </c>
      <c r="G23" s="32"/>
      <c r="H23" s="32"/>
      <c r="I23" s="27"/>
      <c r="J23" s="27"/>
      <c r="K23" s="27"/>
      <c r="L23" s="27"/>
      <c r="M23" s="27"/>
      <c r="N23" s="27"/>
      <c r="O23" s="27"/>
      <c r="P23" s="27"/>
    </row>
    <row r="24" spans="1:16" s="3" customFormat="1" ht="13.5" customHeight="1">
      <c r="A24" s="28" t="s">
        <v>22</v>
      </c>
      <c r="B24" s="28" t="s">
        <v>23</v>
      </c>
      <c r="C24" s="28">
        <v>3</v>
      </c>
      <c r="D24" s="40">
        <v>14120</v>
      </c>
      <c r="E24" s="28">
        <v>0</v>
      </c>
      <c r="F24" s="28">
        <v>0</v>
      </c>
      <c r="G24" s="32"/>
      <c r="H24" s="32"/>
      <c r="I24" s="26"/>
      <c r="J24" s="26"/>
      <c r="K24" s="26"/>
      <c r="L24" s="26"/>
      <c r="M24" s="26"/>
      <c r="N24" s="26"/>
      <c r="O24" s="26"/>
      <c r="P24" s="26"/>
    </row>
    <row r="25" spans="1:16" ht="40.5" customHeight="1">
      <c r="A25" s="51" t="s">
        <v>31</v>
      </c>
      <c r="B25" s="52"/>
      <c r="C25" s="29">
        <f>SUM(C26)</f>
        <v>1</v>
      </c>
      <c r="D25" s="34">
        <f>SUM(D26)</f>
        <v>15200</v>
      </c>
      <c r="E25" s="29">
        <f>SUM(E26)</f>
        <v>0</v>
      </c>
      <c r="F25" s="29">
        <f>SUM(F26)</f>
        <v>1</v>
      </c>
      <c r="G25" s="32"/>
      <c r="H25" s="32"/>
      <c r="I25" s="27"/>
      <c r="J25" s="27"/>
      <c r="K25" s="27"/>
      <c r="L25" s="27"/>
      <c r="M25" s="27"/>
      <c r="N25" s="27"/>
      <c r="O25" s="27"/>
      <c r="P25" s="27"/>
    </row>
    <row r="26" spans="1:16" s="3" customFormat="1" ht="27" customHeight="1">
      <c r="A26" s="13" t="s">
        <v>29</v>
      </c>
      <c r="B26" s="13" t="s">
        <v>32</v>
      </c>
      <c r="C26" s="17">
        <v>1</v>
      </c>
      <c r="D26" s="18">
        <v>15200</v>
      </c>
      <c r="E26" s="17">
        <v>0</v>
      </c>
      <c r="F26" s="17">
        <v>1</v>
      </c>
      <c r="G26" s="20"/>
      <c r="H26" s="20"/>
      <c r="I26" s="26"/>
      <c r="J26" s="26"/>
      <c r="K26" s="26"/>
      <c r="L26" s="26"/>
      <c r="M26" s="26"/>
      <c r="N26" s="26"/>
      <c r="O26" s="26"/>
      <c r="P26" s="26"/>
    </row>
    <row r="27" spans="1:16" ht="40.5" customHeight="1">
      <c r="A27" s="51" t="s">
        <v>40</v>
      </c>
      <c r="B27" s="52"/>
      <c r="C27" s="29">
        <f>SUM(C28)</f>
        <v>1</v>
      </c>
      <c r="D27" s="34">
        <f>SUM(D28)</f>
        <v>16967.88</v>
      </c>
      <c r="E27" s="29">
        <f>SUM(E28)</f>
        <v>0</v>
      </c>
      <c r="F27" s="29">
        <f>SUM(F28)</f>
        <v>1</v>
      </c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s="3" customFormat="1" ht="27" customHeight="1">
      <c r="A28" s="13" t="s">
        <v>33</v>
      </c>
      <c r="B28" s="49" t="s">
        <v>41</v>
      </c>
      <c r="C28" s="17">
        <v>1</v>
      </c>
      <c r="D28" s="18">
        <v>16967.88</v>
      </c>
      <c r="E28" s="17">
        <v>0</v>
      </c>
      <c r="F28" s="17">
        <v>1</v>
      </c>
      <c r="G28" s="20"/>
      <c r="H28" s="20"/>
      <c r="I28" s="26"/>
      <c r="J28" s="26"/>
      <c r="K28" s="26"/>
      <c r="L28" s="26"/>
      <c r="M28" s="26"/>
      <c r="N28" s="26"/>
      <c r="O28" s="26"/>
      <c r="P28" s="26"/>
    </row>
    <row r="29" spans="1:16" s="3" customFormat="1" ht="41.25" customHeight="1">
      <c r="A29" s="51" t="s">
        <v>43</v>
      </c>
      <c r="B29" s="52"/>
      <c r="C29" s="29">
        <f>SUM(C30)</f>
        <v>1</v>
      </c>
      <c r="D29" s="34">
        <f>SUM(D30)</f>
        <v>36400</v>
      </c>
      <c r="E29" s="29">
        <f>SUM(E30)</f>
        <v>0</v>
      </c>
      <c r="F29" s="29">
        <f>SUM(F30)</f>
        <v>0</v>
      </c>
      <c r="G29" s="32"/>
      <c r="H29" s="32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3" t="s">
        <v>33</v>
      </c>
      <c r="B30" s="49" t="s">
        <v>44</v>
      </c>
      <c r="C30" s="17">
        <v>1</v>
      </c>
      <c r="D30" s="18">
        <v>36400</v>
      </c>
      <c r="E30" s="17">
        <v>0</v>
      </c>
      <c r="F30" s="17">
        <v>0</v>
      </c>
      <c r="G30" s="20"/>
      <c r="H30" s="20"/>
      <c r="I30" s="26"/>
      <c r="J30" s="26"/>
      <c r="K30" s="26"/>
      <c r="L30" s="26"/>
      <c r="M30" s="26"/>
      <c r="N30" s="26"/>
      <c r="O30" s="26"/>
      <c r="P30" s="26"/>
    </row>
    <row r="31" spans="1:16" ht="42" customHeight="1">
      <c r="A31" s="51" t="s">
        <v>42</v>
      </c>
      <c r="B31" s="52"/>
      <c r="C31" s="29">
        <f>SUM(C32:C33)</f>
        <v>21</v>
      </c>
      <c r="D31" s="34">
        <f>SUM(D32:D34)</f>
        <v>268237.91000000003</v>
      </c>
      <c r="E31" s="29">
        <f>SUM(E32:E33)</f>
        <v>5</v>
      </c>
      <c r="F31" s="29">
        <f>SUM(F32:F34)</f>
        <v>2</v>
      </c>
      <c r="G31" s="32"/>
      <c r="H31" s="32"/>
      <c r="I31" s="27"/>
      <c r="J31" s="27"/>
      <c r="K31" s="27"/>
      <c r="L31" s="27"/>
      <c r="M31" s="27"/>
      <c r="N31" s="27"/>
      <c r="O31" s="27"/>
      <c r="P31" s="27"/>
    </row>
    <row r="32" spans="1:16" ht="18" customHeight="1">
      <c r="A32" s="13" t="s">
        <v>29</v>
      </c>
      <c r="B32" s="13" t="s">
        <v>13</v>
      </c>
      <c r="C32" s="17">
        <v>1</v>
      </c>
      <c r="D32" s="18">
        <v>8500.05</v>
      </c>
      <c r="E32" s="17">
        <v>0</v>
      </c>
      <c r="F32" s="17">
        <v>1</v>
      </c>
      <c r="G32" s="20"/>
      <c r="H32" s="20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6</v>
      </c>
      <c r="B33" s="17" t="s">
        <v>12</v>
      </c>
      <c r="C33" s="17">
        <v>20</v>
      </c>
      <c r="D33" s="18">
        <v>256471.4</v>
      </c>
      <c r="E33" s="17">
        <v>5</v>
      </c>
      <c r="F33" s="17">
        <v>0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47</v>
      </c>
      <c r="B34" s="50" t="s">
        <v>48</v>
      </c>
      <c r="C34" s="17">
        <v>1</v>
      </c>
      <c r="D34" s="18">
        <v>3266.46</v>
      </c>
      <c r="E34" s="17">
        <v>0</v>
      </c>
      <c r="F34" s="17">
        <v>1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42" customHeight="1">
      <c r="A35" s="51" t="s">
        <v>49</v>
      </c>
      <c r="B35" s="52"/>
      <c r="C35" s="29">
        <f>SUM(C36:C37)</f>
        <v>24</v>
      </c>
      <c r="D35" s="34">
        <f>SUM(D36:D37)</f>
        <v>739794.0700000001</v>
      </c>
      <c r="E35" s="29">
        <f>SUM(E36:E37)</f>
        <v>4</v>
      </c>
      <c r="F35" s="29">
        <f>SUM(F36:F37)</f>
        <v>10</v>
      </c>
      <c r="G35" s="32"/>
      <c r="H35" s="32"/>
      <c r="I35" s="27"/>
      <c r="J35" s="27"/>
      <c r="K35" s="27"/>
      <c r="L35" s="27"/>
      <c r="M35" s="27"/>
      <c r="N35" s="27"/>
      <c r="O35" s="27"/>
      <c r="P35" s="27"/>
    </row>
    <row r="36" spans="1:16" ht="18" customHeight="1">
      <c r="A36" s="13" t="s">
        <v>29</v>
      </c>
      <c r="B36" s="13" t="s">
        <v>13</v>
      </c>
      <c r="C36" s="17">
        <v>4</v>
      </c>
      <c r="D36" s="18">
        <v>132667.68</v>
      </c>
      <c r="E36" s="17">
        <v>0</v>
      </c>
      <c r="F36" s="17">
        <v>0</v>
      </c>
      <c r="G36" s="20"/>
      <c r="H36" s="20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13" t="s">
        <v>6</v>
      </c>
      <c r="B37" s="17" t="s">
        <v>12</v>
      </c>
      <c r="C37" s="17">
        <v>20</v>
      </c>
      <c r="D37" s="18">
        <v>607126.39</v>
      </c>
      <c r="E37" s="17">
        <v>4</v>
      </c>
      <c r="F37" s="17">
        <v>10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45" customHeight="1">
      <c r="A38" s="4"/>
      <c r="B38" s="4"/>
      <c r="C38" s="32"/>
      <c r="D38" s="32"/>
      <c r="E38" s="32"/>
      <c r="F38" s="32"/>
      <c r="G38" s="32"/>
      <c r="H38" s="32"/>
      <c r="I38" s="27"/>
      <c r="J38" s="27"/>
      <c r="K38" s="27"/>
      <c r="L38" s="27"/>
      <c r="M38" s="27"/>
      <c r="N38" s="27"/>
      <c r="O38" s="27"/>
      <c r="P38" s="27"/>
    </row>
    <row r="39" spans="1:16" ht="15">
      <c r="A39" s="4"/>
      <c r="B39" s="4"/>
      <c r="C39" s="32"/>
      <c r="D39" s="32"/>
      <c r="E39" s="32"/>
      <c r="F39" s="32"/>
      <c r="G39" s="32"/>
      <c r="H39" s="32"/>
      <c r="I39" s="27"/>
      <c r="J39" s="27"/>
      <c r="K39" s="27"/>
      <c r="L39" s="27"/>
      <c r="M39" s="27"/>
      <c r="N39" s="27"/>
      <c r="O39" s="27"/>
      <c r="P39" s="27"/>
    </row>
    <row r="40" spans="1:16" ht="15" customHeight="1">
      <c r="A40" s="4"/>
      <c r="B40" s="4"/>
      <c r="C40" s="32"/>
      <c r="D40" s="32"/>
      <c r="E40" s="32"/>
      <c r="F40" s="32"/>
      <c r="G40" s="32"/>
      <c r="H40" s="32"/>
      <c r="I40" s="27"/>
      <c r="J40" s="27"/>
      <c r="K40" s="27"/>
      <c r="L40" s="27"/>
      <c r="M40" s="27"/>
      <c r="N40" s="27"/>
      <c r="O40" s="27"/>
      <c r="P40" s="27"/>
    </row>
    <row r="41" spans="1:16" ht="15">
      <c r="A41" s="4"/>
      <c r="B41" s="4"/>
      <c r="C41" s="32"/>
      <c r="D41" s="32"/>
      <c r="E41" s="32"/>
      <c r="F41" s="32"/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8" ht="15">
      <c r="A42" s="4"/>
      <c r="B42" s="4"/>
      <c r="C42" s="32"/>
      <c r="D42" s="32"/>
      <c r="E42" s="32"/>
      <c r="F42" s="32"/>
      <c r="G42" s="32"/>
      <c r="H42" s="32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38.25" customHeight="1">
      <c r="A44" s="4"/>
      <c r="B44" s="4"/>
      <c r="C44" s="32"/>
      <c r="D44" s="32"/>
      <c r="E44" s="32"/>
      <c r="F44" s="32"/>
      <c r="G44" s="32"/>
      <c r="H44" s="32"/>
    </row>
    <row r="45" spans="1:8" ht="15">
      <c r="A45" s="4"/>
      <c r="B45" s="4"/>
      <c r="C45" s="32"/>
      <c r="D45" s="32"/>
      <c r="E45" s="32"/>
      <c r="F45" s="32"/>
      <c r="G45" s="32"/>
      <c r="H45" s="32"/>
    </row>
    <row r="46" spans="1:8" s="3" customFormat="1" ht="15" customHeight="1">
      <c r="A46" s="4"/>
      <c r="B46" s="4"/>
      <c r="C46" s="32"/>
      <c r="D46" s="32"/>
      <c r="E46" s="32"/>
      <c r="F46" s="32"/>
      <c r="G46" s="32"/>
      <c r="H46" s="32"/>
    </row>
    <row r="47" spans="1:8" ht="15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34.5" customHeight="1">
      <c r="A50" s="4"/>
      <c r="B50" s="4"/>
      <c r="C50" s="32"/>
      <c r="D50" s="32"/>
      <c r="E50" s="32"/>
      <c r="F50" s="32"/>
      <c r="G50" s="32"/>
      <c r="H50" s="32"/>
    </row>
    <row r="51" spans="1:8" ht="15" customHeight="1">
      <c r="A51" s="4"/>
      <c r="B51" s="4"/>
      <c r="C51" s="32"/>
      <c r="D51" s="32"/>
      <c r="E51" s="32"/>
      <c r="F51" s="32"/>
      <c r="G51" s="32"/>
      <c r="H51" s="32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4" spans="1:8" ht="15">
      <c r="A54" s="4"/>
      <c r="B54" s="4"/>
      <c r="C54" s="32"/>
      <c r="D54" s="32"/>
      <c r="E54" s="32"/>
      <c r="F54" s="32"/>
      <c r="G54" s="32"/>
      <c r="H54" s="32"/>
    </row>
    <row r="55" spans="1:8" ht="45" customHeight="1">
      <c r="A55" s="4"/>
      <c r="B55" s="4"/>
      <c r="C55" s="32"/>
      <c r="D55" s="32"/>
      <c r="E55" s="32"/>
      <c r="F55" s="32"/>
      <c r="G55" s="32"/>
      <c r="H55" s="32"/>
    </row>
    <row r="56" spans="1:8" ht="15">
      <c r="A56" s="4"/>
      <c r="B56" s="4"/>
      <c r="C56" s="32"/>
      <c r="D56" s="32"/>
      <c r="E56" s="32"/>
      <c r="F56" s="32"/>
      <c r="G56" s="32"/>
      <c r="H56" s="32"/>
    </row>
    <row r="60" ht="33.75" customHeight="1"/>
  </sheetData>
  <sheetProtection/>
  <mergeCells count="14">
    <mergeCell ref="A35:B35"/>
    <mergeCell ref="A27:B27"/>
    <mergeCell ref="A31:B31"/>
    <mergeCell ref="A29:B29"/>
    <mergeCell ref="A1:P1"/>
    <mergeCell ref="A2:G2"/>
    <mergeCell ref="A5:B5"/>
    <mergeCell ref="A3:B3"/>
    <mergeCell ref="A4:B4"/>
    <mergeCell ref="A25:B25"/>
    <mergeCell ref="A23:B23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2019-05-06T03:36:59Z</dcterms:modified>
  <cp:category/>
  <cp:version/>
  <cp:contentType/>
  <cp:contentStatus/>
</cp:coreProperties>
</file>